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020"/>
  </bookViews>
  <sheets>
    <sheet name="รายงานผลการใช้จ่ายงบประมาณ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E12" i="3"/>
  <c r="E8" i="3"/>
  <c r="E16" i="3" s="1"/>
  <c r="D12" i="3"/>
  <c r="D8" i="3"/>
</calcChain>
</file>

<file path=xl/sharedStrings.xml><?xml version="1.0" encoding="utf-8"?>
<sst xmlns="http://schemas.openxmlformats.org/spreadsheetml/2006/main" count="33" uniqueCount="29">
  <si>
    <t>ที่</t>
  </si>
  <si>
    <t>ชื่อโครงการ/กิจกรรม</t>
  </si>
  <si>
    <t>โครงการ การรักษาความสงบเรียบร้อยและความมั่นคงภายในประเทศ</t>
  </si>
  <si>
    <t>รวม</t>
  </si>
  <si>
    <t>รายงานผลการใช้จ่ายงบประมาณ ตรวจคนเข้าเมืองจังหวัดประจวบคีรีขันธ์ บก.ตม.3</t>
  </si>
  <si>
    <t>ผลการดำเนินการ</t>
  </si>
  <si>
    <t>งบประมาณที่ได้รับ</t>
  </si>
  <si>
    <t>ผลการเบิกจ่าย</t>
  </si>
  <si>
    <t>คิดเป็นร้อยละ</t>
  </si>
  <si>
    <t>ปัญหา/อุปสรรค</t>
  </si>
  <si>
    <t>แนวทางการแก้ไข</t>
  </si>
  <si>
    <t>ประจำปีงบประมาณ พ.ศ.2567 ไตรมาสที่ 1-2 (ตุลาคม 2566 - มีนาคม 2567)</t>
  </si>
  <si>
    <t>- กิจกรรม การตรวจสอบ คัดกรอง ปราบปรามคนต่างด้าวที่ไม่พึงปรารถนา</t>
  </si>
  <si>
    <t>ไม่มีปัญหาอุปสรรค หรือ</t>
  </si>
  <si>
    <t>เงินค่าธรรมเนียมตรวจคนเข้าเมืองเพื่อเสริมเงินงบประมาณรายจ่าย ประจำปีงบประมาณ</t>
  </si>
  <si>
    <t>ตรวจแล้วถูกต้อง</t>
  </si>
  <si>
    <t>( ประโมทย์  พูลประเสริฐ )</t>
  </si>
  <si>
    <t>สว.ตม.จว.ประจวบคีรีขันธ์ บก.ตม.3</t>
  </si>
  <si>
    <t>ข้อขัดข้องแต่อย่างใด</t>
  </si>
  <si>
    <t>ข้อมูล ณ วันที่ 31 มีนาคม 2567</t>
  </si>
  <si>
    <t xml:space="preserve">พ.ศ.2566 ขยายใช้ออกไปจนถึง 30 ก.ย.2567 </t>
  </si>
  <si>
    <t>77.11</t>
  </si>
  <si>
    <t>61.43</t>
  </si>
  <si>
    <t>- ผลการเบิกจ่ายร้อยละ 77.11</t>
  </si>
  <si>
    <t>- ผลการเบิกจ่ายร้อยละ 61.43</t>
  </si>
  <si>
    <t>ค่าวัสดุ และค่าสาธารณูปโภค</t>
  </si>
  <si>
    <t>- ดำเนินการเบิกจ่าย ค่าใช้สอย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</si>
  <si>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</si>
  <si>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พ.ต.ท.  ประโมทย์  พูลประเสริฐ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</si>
</sst>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/>
    <xf numFmtId="49" fontId="3" fillId="0" borderId="4" xfId="0" applyNumberFormat="1" applyFont="1" applyBorder="1"/>
    <xf numFmtId="0" fontId="2" fillId="0" borderId="0" xfId="0" applyFont="1"/>
    <xf numFmtId="43" fontId="3" fillId="0" borderId="4" xfId="1" applyFont="1" applyBorder="1"/>
    <xf numFmtId="49" fontId="3" fillId="0" borderId="4" xfId="0" applyNumberFormat="1" applyFont="1" applyBorder="1" applyAlignment="1">
      <alignment horizontal="right"/>
    </xf>
    <xf numFmtId="49" fontId="3" fillId="0" borderId="3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2" fillId="2" borderId="1" xfId="0" applyNumberFormat="1" applyFont="1" applyFill="1" applyBorder="1"/>
    <xf numFmtId="2" fontId="2" fillId="2" borderId="1" xfId="0" applyNumberFormat="1" applyFont="1" applyFill="1" applyBorder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CCFF"/>
      <color rgb="FF99CCFF"/>
      <color rgb="FF236EC1"/>
      <color rgb="FF1569C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3" workbookViewId="0">
      <selection activeCell="B27" sqref="B27"/>
    </sheetView>
  </sheetViews>
  <sheetFormatPr defaultColWidth="9.125" defaultRowHeight="24" x14ac:dyDescent="0.55000000000000004"/>
  <cols>
    <col min="1" max="1" width="6.75" style="1" customWidth="1"/>
    <col min="2" max="2" width="62.125" style="1" customWidth="1"/>
    <col min="3" max="3" width="23.625" style="1" customWidth="1"/>
    <col min="4" max="4" width="18.625" style="1" customWidth="1"/>
    <col min="5" max="5" width="16" style="1" customWidth="1"/>
    <col min="6" max="6" width="14.75" style="1" customWidth="1"/>
    <col min="7" max="7" width="17.75" style="1" customWidth="1"/>
    <col min="8" max="16384" width="9.125" style="1"/>
  </cols>
  <sheetData>
    <row r="1" spans="1:7" x14ac:dyDescent="0.55000000000000004">
      <c r="A1" s="18" t="s">
        <v>4</v>
      </c>
      <c r="B1" s="18"/>
      <c r="C1" s="18"/>
      <c r="D1" s="18"/>
      <c r="E1" s="18"/>
      <c r="F1" s="18"/>
      <c r="G1" s="18"/>
    </row>
    <row r="2" spans="1:7" x14ac:dyDescent="0.55000000000000004">
      <c r="A2" s="18" t="s">
        <v>11</v>
      </c>
      <c r="B2" s="18"/>
      <c r="C2" s="18"/>
      <c r="D2" s="18"/>
      <c r="E2" s="18"/>
      <c r="F2" s="18"/>
      <c r="G2" s="18"/>
    </row>
    <row r="3" spans="1:7" x14ac:dyDescent="0.55000000000000004">
      <c r="A3" s="18" t="s">
        <v>19</v>
      </c>
      <c r="B3" s="18"/>
      <c r="C3" s="18"/>
      <c r="D3" s="18"/>
      <c r="E3" s="18"/>
      <c r="F3" s="18"/>
      <c r="G3" s="18"/>
    </row>
    <row r="4" spans="1:7" x14ac:dyDescent="0.55000000000000004">
      <c r="A4" s="2"/>
      <c r="B4" s="2"/>
      <c r="C4" s="2"/>
      <c r="D4" s="2"/>
      <c r="E4" s="2"/>
      <c r="F4" s="2"/>
      <c r="G4" s="2"/>
    </row>
    <row r="5" spans="1:7" x14ac:dyDescent="0.55000000000000004">
      <c r="A5" s="19" t="s">
        <v>0</v>
      </c>
      <c r="B5" s="19" t="s">
        <v>1</v>
      </c>
      <c r="C5" s="19" t="s">
        <v>5</v>
      </c>
      <c r="D5" s="19" t="s">
        <v>6</v>
      </c>
      <c r="E5" s="19" t="s">
        <v>7</v>
      </c>
      <c r="F5" s="19" t="s">
        <v>8</v>
      </c>
      <c r="G5" s="11" t="s">
        <v>9</v>
      </c>
    </row>
    <row r="6" spans="1:7" x14ac:dyDescent="0.55000000000000004">
      <c r="A6" s="20"/>
      <c r="B6" s="20"/>
      <c r="C6" s="21"/>
      <c r="D6" s="21"/>
      <c r="E6" s="21"/>
      <c r="F6" s="21"/>
      <c r="G6" s="12" t="s">
        <v>10</v>
      </c>
    </row>
    <row r="7" spans="1:7" x14ac:dyDescent="0.55000000000000004">
      <c r="A7" s="10">
        <v>1</v>
      </c>
      <c r="B7" s="3" t="s">
        <v>2</v>
      </c>
      <c r="C7" s="3"/>
      <c r="D7" s="3"/>
      <c r="E7" s="3"/>
      <c r="F7" s="3"/>
      <c r="G7" s="3"/>
    </row>
    <row r="8" spans="1:7" x14ac:dyDescent="0.55000000000000004">
      <c r="A8" s="4"/>
      <c r="B8" s="4" t="s">
        <v>12</v>
      </c>
      <c r="C8" s="4" t="s">
        <v>26</v>
      </c>
      <c r="D8" s="6">
        <f>400000+55600</f>
        <v>455600</v>
      </c>
      <c r="E8" s="6">
        <f>302626.91+48705.4</f>
        <v>351332.31</v>
      </c>
      <c r="F8" s="7" t="s">
        <v>21</v>
      </c>
      <c r="G8" s="9" t="s">
        <v>13</v>
      </c>
    </row>
    <row r="9" spans="1:7" x14ac:dyDescent="0.55000000000000004">
      <c r="A9" s="4"/>
      <c r="B9" s="4"/>
      <c r="C9" s="4" t="s">
        <v>25</v>
      </c>
      <c r="D9" s="4"/>
      <c r="E9" s="4"/>
      <c r="F9" s="4"/>
      <c r="G9" s="9" t="s">
        <v>18</v>
      </c>
    </row>
    <row r="10" spans="1:7" x14ac:dyDescent="0.55000000000000004">
      <c r="A10" s="4"/>
      <c r="B10" s="4"/>
      <c r="C10" s="4" t="s">
        <v>23</v>
      </c>
      <c r="D10" s="4"/>
      <c r="E10" s="4"/>
      <c r="F10" s="4"/>
      <c r="G10" s="4"/>
    </row>
    <row r="11" spans="1:7" x14ac:dyDescent="0.55000000000000004">
      <c r="A11" s="8"/>
      <c r="B11" s="8"/>
      <c r="C11" s="8"/>
      <c r="D11" s="8"/>
      <c r="E11" s="8"/>
      <c r="F11" s="8"/>
      <c r="G11" s="8"/>
    </row>
    <row r="12" spans="1:7" x14ac:dyDescent="0.55000000000000004">
      <c r="A12" s="10">
        <v>2</v>
      </c>
      <c r="B12" s="3" t="s">
        <v>14</v>
      </c>
      <c r="C12" s="4" t="s">
        <v>26</v>
      </c>
      <c r="D12" s="6">
        <f>929893.31+451748.37+80288</f>
        <v>1461929.6800000002</v>
      </c>
      <c r="E12" s="6">
        <f>446240.2+371578.25+80288</f>
        <v>898106.45</v>
      </c>
      <c r="F12" s="7" t="s">
        <v>22</v>
      </c>
      <c r="G12" s="9" t="s">
        <v>13</v>
      </c>
    </row>
    <row r="13" spans="1:7" x14ac:dyDescent="0.55000000000000004">
      <c r="A13" s="4"/>
      <c r="B13" s="4" t="s">
        <v>20</v>
      </c>
      <c r="C13" s="4" t="s">
        <v>25</v>
      </c>
      <c r="D13" s="4"/>
      <c r="E13" s="4"/>
      <c r="F13" s="4"/>
      <c r="G13" s="9" t="s">
        <v>18</v>
      </c>
    </row>
    <row r="14" spans="1:7" x14ac:dyDescent="0.55000000000000004">
      <c r="A14" s="4"/>
      <c r="B14" s="4"/>
      <c r="C14" s="4" t="s">
        <v>24</v>
      </c>
      <c r="D14" s="4"/>
      <c r="E14" s="4"/>
      <c r="F14" s="4"/>
      <c r="G14" s="4"/>
    </row>
    <row r="15" spans="1:7" x14ac:dyDescent="0.55000000000000004">
      <c r="A15" s="8"/>
      <c r="B15" s="8"/>
      <c r="C15" s="8"/>
      <c r="D15" s="8"/>
      <c r="E15" s="8"/>
      <c r="F15" s="8"/>
      <c r="G15" s="8"/>
    </row>
    <row r="16" spans="1:7" s="5" customFormat="1" x14ac:dyDescent="0.55000000000000004">
      <c r="A16" s="23" t="s">
        <v>3</v>
      </c>
      <c r="B16" s="24"/>
      <c r="C16" s="13"/>
      <c r="D16" s="14">
        <f>SUM(D8:D15)</f>
        <v>1917529.6800000002</v>
      </c>
      <c r="E16" s="15">
        <f>SUM(E8:E15)</f>
        <v>1249438.76</v>
      </c>
      <c r="F16" s="16">
        <v>65.16</v>
      </c>
      <c r="G16" s="13"/>
    </row>
    <row r="18" spans="1:7" x14ac:dyDescent="0.55000000000000004">
      <c r="A18" s="22" t="s">
        <v>15</v>
      </c>
      <c r="B18" s="22"/>
      <c r="C18" s="22"/>
      <c r="D18" s="22"/>
      <c r="E18" s="22"/>
      <c r="F18" s="22"/>
      <c r="G18" s="22"/>
    </row>
    <row r="19" spans="1:7" x14ac:dyDescent="0.55000000000000004">
      <c r="A19" s="17" t="s">
        <v>27</v>
      </c>
      <c r="B19" s="22" t="s">
        <v>28</v>
      </c>
      <c r="C19" s="22"/>
      <c r="D19" s="17"/>
      <c r="E19" s="17"/>
      <c r="F19" s="17"/>
      <c r="G19" s="17"/>
    </row>
    <row r="20" spans="1:7" x14ac:dyDescent="0.55000000000000004">
      <c r="A20" s="22" t="s">
        <v>16</v>
      </c>
      <c r="B20" s="22"/>
      <c r="C20" s="22"/>
      <c r="D20" s="22"/>
      <c r="E20" s="22"/>
      <c r="F20" s="22"/>
      <c r="G20" s="22"/>
    </row>
    <row r="21" spans="1:7" x14ac:dyDescent="0.55000000000000004">
      <c r="A21" s="22" t="s">
        <v>17</v>
      </c>
      <c r="B21" s="22"/>
      <c r="C21" s="22"/>
      <c r="D21" s="22"/>
      <c r="E21" s="22"/>
      <c r="F21" s="22"/>
      <c r="G21" s="22"/>
    </row>
  </sheetData>
  <mergeCells count="14">
    <mergeCell ref="A18:G18"/>
    <mergeCell ref="A20:G20"/>
    <mergeCell ref="A21:G21"/>
    <mergeCell ref="A16:B16"/>
    <mergeCell ref="B19:C19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25" right="0.11811023622047245" top="0.53" bottom="0.27559055118110237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รายงานผลการใช้จ่ายงบประมาณ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PC</dc:creator>
  <cp:lastModifiedBy>This PC</cp:lastModifiedBy>
  <cp:lastPrinted>2024-04-05T07:35:25Z</cp:lastPrinted>
  <dcterms:created xsi:type="dcterms:W3CDTF">2024-01-26T07:17:02Z</dcterms:created>
  <dcterms:modified xsi:type="dcterms:W3CDTF">2024-04-05T07:45:15Z</dcterms:modified>
</cp:coreProperties>
</file>